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5200" windowHeight="1243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20" i="1" s="1"/>
  <c r="I20" i="1"/>
  <c r="J20" i="1"/>
  <c r="D21" i="1"/>
  <c r="G21" i="1"/>
  <c r="I21" i="1"/>
  <c r="J21" i="1"/>
  <c r="D22" i="1"/>
  <c r="G22" i="1"/>
  <c r="I22" i="1"/>
  <c r="K22" i="1" s="1"/>
  <c r="J22" i="1"/>
  <c r="D23" i="1"/>
  <c r="G23" i="1" s="1"/>
  <c r="I23" i="1"/>
  <c r="K23" i="1" s="1"/>
  <c r="J23" i="1"/>
  <c r="D24" i="1"/>
  <c r="G24" i="1" s="1"/>
  <c r="I24" i="1"/>
  <c r="J24" i="1"/>
  <c r="D25" i="1"/>
  <c r="G25" i="1"/>
  <c r="I25" i="1"/>
  <c r="J25" i="1"/>
  <c r="D26" i="1"/>
  <c r="G26" i="1"/>
  <c r="I26" i="1"/>
  <c r="K26" i="1" s="1"/>
  <c r="J26" i="1"/>
  <c r="D27" i="1"/>
  <c r="G27" i="1" s="1"/>
  <c r="I27" i="1"/>
  <c r="K27" i="1" s="1"/>
  <c r="J27" i="1"/>
  <c r="D28" i="1"/>
  <c r="G28" i="1" s="1"/>
  <c r="I28" i="1"/>
  <c r="J28" i="1"/>
  <c r="D29" i="1"/>
  <c r="G29" i="1"/>
  <c r="I29" i="1"/>
  <c r="J29" i="1"/>
  <c r="D30" i="1"/>
  <c r="G30" i="1"/>
  <c r="I30" i="1"/>
  <c r="K30" i="1" s="1"/>
  <c r="J30" i="1"/>
  <c r="D31" i="1"/>
  <c r="G31" i="1" s="1"/>
  <c r="I31" i="1"/>
  <c r="K31" i="1" s="1"/>
  <c r="J31" i="1"/>
  <c r="D32" i="1"/>
  <c r="G32" i="1" s="1"/>
  <c r="I32" i="1"/>
  <c r="J32" i="1"/>
  <c r="D33" i="1"/>
  <c r="G33" i="1"/>
  <c r="I33" i="1"/>
  <c r="J33" i="1"/>
  <c r="D34" i="1"/>
  <c r="G34" i="1"/>
  <c r="I34" i="1"/>
  <c r="K34" i="1" s="1"/>
  <c r="J34" i="1"/>
  <c r="D35" i="1"/>
  <c r="G35" i="1" s="1"/>
  <c r="I35" i="1"/>
  <c r="K35" i="1" s="1"/>
  <c r="J35" i="1"/>
  <c r="D36" i="1"/>
  <c r="G36" i="1" s="1"/>
  <c r="I36" i="1"/>
  <c r="J36" i="1"/>
  <c r="D37" i="1"/>
  <c r="G37" i="1"/>
  <c r="I37" i="1"/>
  <c r="J37" i="1"/>
  <c r="D38" i="1"/>
  <c r="G38" i="1"/>
  <c r="I38" i="1"/>
  <c r="K38" i="1" s="1"/>
  <c r="J38" i="1"/>
  <c r="D39" i="1"/>
  <c r="G39" i="1" s="1"/>
  <c r="I39" i="1"/>
  <c r="K39" i="1" s="1"/>
  <c r="J39" i="1"/>
  <c r="K32" i="1" l="1"/>
  <c r="K37" i="1"/>
  <c r="K33" i="1"/>
  <c r="K29" i="1"/>
  <c r="K25" i="1"/>
  <c r="K20" i="1"/>
  <c r="K36" i="1"/>
  <c r="K28" i="1"/>
  <c r="K24" i="1"/>
  <c r="K21" i="1"/>
</calcChain>
</file>

<file path=xl/sharedStrings.xml><?xml version="1.0" encoding="utf-8"?>
<sst xmlns="http://schemas.openxmlformats.org/spreadsheetml/2006/main" count="48" uniqueCount="46">
  <si>
    <t>Meldung</t>
  </si>
  <si>
    <t>Verband</t>
  </si>
  <si>
    <t>Verein</t>
  </si>
  <si>
    <t>Name</t>
  </si>
  <si>
    <t>Adresse</t>
  </si>
  <si>
    <t>PLZ Ort</t>
  </si>
  <si>
    <t>E-Mail</t>
  </si>
  <si>
    <t>Turnier</t>
  </si>
  <si>
    <t>findet statt am</t>
  </si>
  <si>
    <t>30.03. - 01.04.2018</t>
  </si>
  <si>
    <t>A-Klasse</t>
  </si>
  <si>
    <t>B-Klasse</t>
  </si>
  <si>
    <t>C-Klasse</t>
  </si>
  <si>
    <t>Folgende Spieler und Spielerinnen wollen teilnehmen</t>
  </si>
  <si>
    <t/>
  </si>
  <si>
    <t>Über-nachtung</t>
  </si>
  <si>
    <t>Nr.</t>
  </si>
  <si>
    <t>Vorname</t>
  </si>
  <si>
    <t>Nachname</t>
  </si>
  <si>
    <t>m/w</t>
  </si>
  <si>
    <t>Geburtsdatum</t>
  </si>
  <si>
    <t>Einzel</t>
  </si>
  <si>
    <t>DE</t>
  </si>
  <si>
    <t>HE</t>
  </si>
  <si>
    <t>E</t>
  </si>
  <si>
    <t>Doppel</t>
  </si>
  <si>
    <t>DD</t>
  </si>
  <si>
    <t>HD</t>
  </si>
  <si>
    <t>Mixed</t>
  </si>
  <si>
    <t>GD</t>
  </si>
  <si>
    <t>Frühstück</t>
  </si>
  <si>
    <t>Buffet Samstag- abend</t>
  </si>
  <si>
    <t xml:space="preserve">Kosten: </t>
  </si>
  <si>
    <t>Buffet: 13€</t>
  </si>
  <si>
    <t xml:space="preserve">Startgeld pro Disziplin 8€ </t>
  </si>
  <si>
    <t>Summe €</t>
  </si>
  <si>
    <t>Frühstück: 4,50€  1 Tag / 7,50€  2 Tage / 10€  3 Tage</t>
  </si>
  <si>
    <t>gesäuberten Schlafbereich</t>
  </si>
  <si>
    <t>Pfand Schlafplatz: 10€  &lt;-- Rückzahlung bei ordentlich geräumten /</t>
  </si>
  <si>
    <t>34.Glücksburger Osterturnier</t>
  </si>
  <si>
    <t>frei für Landesliga / Verbandsliga und höher</t>
  </si>
  <si>
    <t>frei für Bezirksklasse / Bezirksliga</t>
  </si>
  <si>
    <t>frei für Kreisliga / Kreisklasse / Hobby</t>
  </si>
  <si>
    <t>(Einteilung anderer verbände bei der Meldung abstimmen)</t>
  </si>
  <si>
    <t>Es zählt die Klassenzugehörigkeit zum Saisonende 2017/2018</t>
  </si>
  <si>
    <t xml:space="preserve">Klasseneinteilung des SHBV e.V.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</si>
</sst>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Fill="1" applyBorder="1" applyProtection="1"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>
      <alignment horizontal="left"/>
    </xf>
    <xf numFmtId="0" fontId="5" fillId="2" borderId="5" xfId="0" applyFont="1" applyFill="1" applyBorder="1" applyAlignment="1" applyProtection="1">
      <alignment horizontal="left"/>
      <protection hidden="1"/>
    </xf>
    <xf numFmtId="0" fontId="0" fillId="0" borderId="5" xfId="0" applyBorder="1" applyAlignment="1">
      <alignment horizontal="left"/>
    </xf>
    <xf numFmtId="0" fontId="6" fillId="0" borderId="2" xfId="0" applyFont="1" applyBorder="1" applyAlignment="1" applyProtection="1">
      <alignment horizontal="left"/>
      <protection hidden="1"/>
    </xf>
    <xf numFmtId="0" fontId="6" fillId="0" borderId="4" xfId="0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0" fillId="0" borderId="8" xfId="0" applyBorder="1" applyAlignment="1">
      <alignment horizontal="left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4" borderId="3" xfId="0" applyFont="1" applyFill="1" applyBorder="1" applyAlignment="1" applyProtection="1">
      <alignment horizontal="left" vertical="center"/>
      <protection hidden="1"/>
    </xf>
    <xf numFmtId="0" fontId="6" fillId="4" borderId="5" xfId="0" applyFont="1" applyFill="1" applyBorder="1" applyAlignment="1" applyProtection="1">
      <alignment horizontal="left"/>
      <protection hidden="1"/>
    </xf>
    <xf numFmtId="0" fontId="6" fillId="5" borderId="5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right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0" fontId="6" fillId="3" borderId="5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 wrapText="1"/>
      <protection hidden="1"/>
    </xf>
    <xf numFmtId="0" fontId="12" fillId="2" borderId="13" xfId="0" applyFont="1" applyFill="1" applyBorder="1" applyAlignment="1" applyProtection="1">
      <alignment horizontal="center" wrapText="1"/>
      <protection hidden="1"/>
    </xf>
    <xf numFmtId="0" fontId="13" fillId="2" borderId="6" xfId="0" applyFont="1" applyFill="1" applyBorder="1" applyAlignment="1" applyProtection="1">
      <alignment horizontal="center" wrapText="1"/>
      <protection hidden="1"/>
    </xf>
    <xf numFmtId="0" fontId="13" fillId="2" borderId="13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14" fillId="0" borderId="0" xfId="0" applyNumberFormat="1" applyFont="1" applyFill="1" applyBorder="1" applyProtection="1">
      <protection hidden="1"/>
    </xf>
    <xf numFmtId="0" fontId="6" fillId="0" borderId="0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5" xfId="0" applyBorder="1"/>
    <xf numFmtId="0" fontId="1" fillId="6" borderId="5" xfId="0" applyFont="1" applyFill="1" applyBorder="1" applyAlignment="1">
      <alignment horizontal="center"/>
    </xf>
    <xf numFmtId="0" fontId="5" fillId="7" borderId="0" xfId="0" applyFont="1" applyFill="1" applyBorder="1" applyProtection="1">
      <protection hidden="1"/>
    </xf>
    <xf numFmtId="0" fontId="4" fillId="7" borderId="0" xfId="0" applyFont="1" applyFill="1" applyBorder="1" applyProtection="1">
      <protection hidden="1"/>
    </xf>
    <xf numFmtId="0" fontId="14" fillId="7" borderId="0" xfId="0" applyNumberFormat="1" applyFont="1" applyFill="1" applyBorder="1" applyAlignment="1" applyProtection="1">
      <alignment horizontal="left"/>
      <protection hidden="1"/>
    </xf>
    <xf numFmtId="0" fontId="14" fillId="7" borderId="0" xfId="0" applyNumberFormat="1" applyFont="1" applyFill="1" applyBorder="1" applyProtection="1">
      <protection hidden="1"/>
    </xf>
    <xf numFmtId="0" fontId="6" fillId="7" borderId="0" xfId="0" applyNumberFormat="1" applyFont="1" applyFill="1" applyBorder="1" applyProtection="1">
      <protection hidden="1"/>
    </xf>
    <xf numFmtId="0" fontId="6" fillId="7" borderId="0" xfId="0" applyFont="1" applyFill="1" applyBorder="1" applyProtection="1">
      <protection hidden="1"/>
    </xf>
    <xf numFmtId="0" fontId="14" fillId="7" borderId="0" xfId="0" applyNumberFormat="1" applyFont="1" applyFill="1" applyBorder="1" applyAlignment="1" applyProtection="1">
      <protection hidden="1"/>
    </xf>
    <xf numFmtId="0" fontId="14" fillId="7" borderId="0" xfId="0" applyNumberFormat="1" applyFont="1" applyFill="1" applyBorder="1" applyAlignment="1" applyProtection="1">
      <alignment horizontal="left"/>
      <protection hidden="1"/>
    </xf>
    <xf numFmtId="0" fontId="6" fillId="8" borderId="2" xfId="0" applyFont="1" applyFill="1" applyBorder="1" applyAlignment="1" applyProtection="1">
      <alignment horizontal="left"/>
      <protection locked="0"/>
    </xf>
    <xf numFmtId="0" fontId="6" fillId="8" borderId="4" xfId="0" applyFont="1" applyFill="1" applyBorder="1" applyAlignment="1" applyProtection="1">
      <alignment horizontal="left"/>
      <protection locked="0"/>
    </xf>
    <xf numFmtId="0" fontId="6" fillId="8" borderId="3" xfId="0" applyFont="1" applyFill="1" applyBorder="1" applyAlignment="1" applyProtection="1">
      <alignment horizontal="left"/>
      <protection locked="0"/>
    </xf>
    <xf numFmtId="0" fontId="7" fillId="8" borderId="2" xfId="1" applyFill="1" applyBorder="1" applyAlignment="1" applyProtection="1">
      <alignment horizontal="left"/>
      <protection locked="0"/>
    </xf>
    <xf numFmtId="0" fontId="0" fillId="8" borderId="4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6" fillId="8" borderId="5" xfId="0" applyFont="1" applyFill="1" applyBorder="1" applyProtection="1">
      <protection locked="0"/>
    </xf>
    <xf numFmtId="14" fontId="6" fillId="8" borderId="5" xfId="0" applyNumberFormat="1" applyFont="1" applyFill="1" applyBorder="1" applyAlignment="1" applyProtection="1">
      <alignment horizontal="right"/>
      <protection locked="0"/>
    </xf>
    <xf numFmtId="0" fontId="6" fillId="8" borderId="5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left"/>
      <protection hidden="1"/>
    </xf>
    <xf numFmtId="0" fontId="15" fillId="0" borderId="10" xfId="0" applyFont="1" applyBorder="1" applyAlignment="1">
      <alignment horizontal="left"/>
    </xf>
    <xf numFmtId="0" fontId="12" fillId="2" borderId="11" xfId="0" applyFont="1" applyFill="1" applyBorder="1" applyAlignment="1" applyProtection="1">
      <alignment horizontal="left"/>
      <protection hidden="1"/>
    </xf>
    <xf numFmtId="0" fontId="15" fillId="0" borderId="12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</xdr:row>
          <xdr:rowOff>38100</xdr:rowOff>
        </xdr:from>
        <xdr:to>
          <xdr:col>17</xdr:col>
          <xdr:colOff>590550</xdr:colOff>
          <xdr:row>6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38100" cmpd="dbl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5"/>
  <sheetViews>
    <sheetView tabSelected="1" workbookViewId="0">
      <selection activeCell="O24" sqref="O24"/>
    </sheetView>
  </sheetViews>
  <sheetFormatPr baseColWidth="10" defaultRowHeight="15" x14ac:dyDescent="0.25"/>
  <cols>
    <col min="1" max="1" width="4.28515625" customWidth="1"/>
    <col min="2" max="2" width="22.42578125" customWidth="1"/>
    <col min="3" max="3" width="27.7109375" customWidth="1"/>
    <col min="4" max="4" width="0.140625" customWidth="1"/>
    <col min="5" max="5" width="4.85546875" bestFit="1" customWidth="1"/>
    <col min="6" max="6" width="15.28515625" bestFit="1" customWidth="1"/>
    <col min="7" max="7" width="14.5703125" bestFit="1" customWidth="1"/>
    <col min="9" max="9" width="5.42578125" hidden="1" customWidth="1"/>
    <col min="10" max="10" width="3.42578125" hidden="1" customWidth="1"/>
    <col min="11" max="11" width="2.140625" hidden="1" customWidth="1"/>
    <col min="13" max="14" width="3.5703125" bestFit="1" customWidth="1"/>
    <col min="16" max="16" width="3.7109375" bestFit="1" customWidth="1"/>
    <col min="20" max="20" width="11.42578125" hidden="1" customWidth="1"/>
    <col min="21" max="21" width="3.5703125" bestFit="1" customWidth="1"/>
    <col min="22" max="22" width="24.28515625" customWidth="1"/>
    <col min="24" max="24" width="17" customWidth="1"/>
    <col min="25" max="25" width="3.5703125" bestFit="1" customWidth="1"/>
    <col min="26" max="26" width="23" customWidth="1"/>
    <col min="27" max="27" width="22.7109375" customWidth="1"/>
    <col min="28" max="28" width="22.85546875" customWidth="1"/>
    <col min="29" max="29" width="19.42578125" customWidth="1"/>
  </cols>
  <sheetData>
    <row r="1" spans="1:19" ht="19.5" x14ac:dyDescent="0.3">
      <c r="B1" s="1" t="s">
        <v>0</v>
      </c>
      <c r="C1" s="1"/>
      <c r="D1" s="2"/>
      <c r="E1" s="3"/>
      <c r="F1" s="4">
        <v>43102</v>
      </c>
      <c r="G1" s="4"/>
      <c r="H1" s="4"/>
    </row>
    <row r="2" spans="1:19" ht="18.75" x14ac:dyDescent="0.25">
      <c r="B2" s="5" t="s">
        <v>1</v>
      </c>
      <c r="C2" s="6"/>
      <c r="D2" s="7"/>
      <c r="E2" s="61"/>
      <c r="F2" s="62"/>
      <c r="G2" s="62"/>
      <c r="H2" s="63"/>
      <c r="L2" s="3"/>
      <c r="M2" s="3"/>
      <c r="N2" s="3"/>
      <c r="O2" s="3"/>
      <c r="P2" s="3"/>
      <c r="Q2" s="3"/>
      <c r="R2" s="3"/>
      <c r="S2" s="3"/>
    </row>
    <row r="3" spans="1:19" x14ac:dyDescent="0.25">
      <c r="B3" s="5" t="s">
        <v>2</v>
      </c>
      <c r="C3" s="8"/>
      <c r="D3" s="7"/>
      <c r="E3" s="61"/>
      <c r="F3" s="62"/>
      <c r="G3" s="62"/>
      <c r="H3" s="63"/>
      <c r="L3" s="19"/>
      <c r="M3" s="19"/>
      <c r="N3" s="19"/>
      <c r="O3" s="19"/>
      <c r="P3" s="19"/>
      <c r="Q3" s="19"/>
      <c r="R3" s="19"/>
      <c r="S3" s="19"/>
    </row>
    <row r="4" spans="1:19" x14ac:dyDescent="0.25">
      <c r="B4" s="5" t="s">
        <v>3</v>
      </c>
      <c r="C4" s="8"/>
      <c r="D4" s="7"/>
      <c r="E4" s="61"/>
      <c r="F4" s="62"/>
      <c r="G4" s="62"/>
      <c r="H4" s="63"/>
      <c r="L4" s="19"/>
      <c r="M4" s="19"/>
      <c r="N4" s="19"/>
      <c r="O4" s="19"/>
      <c r="P4" s="19"/>
      <c r="Q4" s="19"/>
      <c r="R4" s="19"/>
      <c r="S4" s="19"/>
    </row>
    <row r="5" spans="1:19" x14ac:dyDescent="0.25">
      <c r="B5" s="5" t="s">
        <v>4</v>
      </c>
      <c r="C5" s="8"/>
      <c r="D5" s="7"/>
      <c r="E5" s="61"/>
      <c r="F5" s="62"/>
      <c r="G5" s="62"/>
      <c r="H5" s="63"/>
      <c r="L5" s="19"/>
      <c r="M5" s="19"/>
      <c r="N5" s="19"/>
      <c r="O5" s="19"/>
      <c r="P5" s="19"/>
      <c r="Q5" s="19"/>
      <c r="R5" s="19"/>
      <c r="S5" s="19"/>
    </row>
    <row r="6" spans="1:19" x14ac:dyDescent="0.25">
      <c r="B6" s="5" t="s">
        <v>5</v>
      </c>
      <c r="C6" s="8"/>
      <c r="D6" s="7"/>
      <c r="E6" s="61"/>
      <c r="F6" s="62"/>
      <c r="G6" s="62"/>
      <c r="H6" s="63"/>
      <c r="L6" s="19"/>
      <c r="M6" s="19"/>
      <c r="N6" s="19"/>
      <c r="O6" s="19"/>
      <c r="P6" s="19"/>
      <c r="Q6" s="19"/>
      <c r="R6" s="19"/>
      <c r="S6" s="19"/>
    </row>
    <row r="7" spans="1:19" x14ac:dyDescent="0.25">
      <c r="B7" s="5" t="s">
        <v>6</v>
      </c>
      <c r="C7" s="8"/>
      <c r="D7" s="7"/>
      <c r="E7" s="64"/>
      <c r="F7" s="65"/>
      <c r="G7" s="65"/>
      <c r="H7" s="66"/>
      <c r="L7" s="19"/>
      <c r="M7" s="19"/>
      <c r="N7" s="19"/>
      <c r="O7" s="19"/>
      <c r="P7" s="19"/>
      <c r="Q7" s="19"/>
      <c r="R7" s="19"/>
      <c r="S7" s="19"/>
    </row>
    <row r="8" spans="1:19" x14ac:dyDescent="0.25">
      <c r="B8" s="7"/>
      <c r="C8" s="7"/>
      <c r="D8" s="10"/>
      <c r="E8" s="11"/>
      <c r="F8" s="12"/>
      <c r="G8" s="12"/>
      <c r="H8" s="12"/>
      <c r="L8" s="19"/>
      <c r="M8" s="19"/>
      <c r="N8" s="19"/>
      <c r="O8" s="19"/>
      <c r="P8" s="19"/>
      <c r="Q8" s="19"/>
      <c r="R8" s="19"/>
      <c r="S8" s="19"/>
    </row>
    <row r="9" spans="1:19" x14ac:dyDescent="0.25">
      <c r="B9" s="13" t="s">
        <v>7</v>
      </c>
      <c r="C9" s="14"/>
      <c r="D9" s="7"/>
      <c r="E9" s="15" t="s">
        <v>39</v>
      </c>
      <c r="F9" s="16"/>
      <c r="G9" s="16"/>
      <c r="H9" s="17"/>
      <c r="L9" s="19"/>
      <c r="M9" s="19"/>
      <c r="N9" s="19"/>
      <c r="O9" s="19"/>
      <c r="P9" s="19"/>
      <c r="Q9" s="19"/>
      <c r="R9" s="19"/>
      <c r="S9" s="19"/>
    </row>
    <row r="10" spans="1:19" x14ac:dyDescent="0.25">
      <c r="B10" s="13" t="s">
        <v>8</v>
      </c>
      <c r="C10" s="14"/>
      <c r="D10" s="7"/>
      <c r="E10" s="15" t="s">
        <v>9</v>
      </c>
      <c r="F10" s="9"/>
      <c r="G10" s="9"/>
      <c r="H10" s="8"/>
      <c r="L10" s="19"/>
      <c r="M10" s="19"/>
      <c r="N10" s="19"/>
      <c r="O10" s="19"/>
      <c r="P10" s="19"/>
      <c r="Q10" s="19"/>
      <c r="R10" s="19"/>
      <c r="S10" s="19"/>
    </row>
    <row r="11" spans="1:19" x14ac:dyDescent="0.25">
      <c r="B11" s="7"/>
      <c r="C11" s="7"/>
      <c r="D11" s="7"/>
      <c r="E11" s="19"/>
      <c r="F11" s="20"/>
      <c r="G11" s="7"/>
      <c r="H11" s="19"/>
      <c r="I11" s="19"/>
      <c r="J11" s="19"/>
      <c r="K11" s="19"/>
      <c r="L11" s="19"/>
    </row>
    <row r="12" spans="1:19" x14ac:dyDescent="0.25">
      <c r="B12" s="21" t="s">
        <v>45</v>
      </c>
      <c r="C12" s="22"/>
      <c r="D12" s="23"/>
      <c r="E12" s="24"/>
      <c r="F12" s="25" t="s">
        <v>10</v>
      </c>
      <c r="G12" s="26" t="s">
        <v>40</v>
      </c>
      <c r="H12" s="26"/>
      <c r="I12" s="26"/>
      <c r="J12" s="26"/>
      <c r="K12" s="26"/>
      <c r="L12" s="26"/>
    </row>
    <row r="13" spans="1:19" x14ac:dyDescent="0.25">
      <c r="B13" s="70" t="s">
        <v>43</v>
      </c>
      <c r="C13" s="71"/>
      <c r="D13" s="7"/>
      <c r="E13" s="24"/>
      <c r="F13" s="25" t="s">
        <v>11</v>
      </c>
      <c r="G13" s="26" t="s">
        <v>41</v>
      </c>
      <c r="H13" s="26"/>
      <c r="I13" s="26"/>
      <c r="J13" s="26"/>
      <c r="K13" s="26"/>
      <c r="L13" s="26"/>
    </row>
    <row r="14" spans="1:19" x14ac:dyDescent="0.25">
      <c r="B14" s="72" t="s">
        <v>44</v>
      </c>
      <c r="C14" s="73"/>
      <c r="D14" s="7"/>
      <c r="E14" s="24"/>
      <c r="F14" s="25" t="s">
        <v>12</v>
      </c>
      <c r="G14" s="26" t="s">
        <v>42</v>
      </c>
      <c r="H14" s="26"/>
      <c r="I14" s="26"/>
      <c r="J14" s="26"/>
      <c r="K14" s="14"/>
      <c r="L14" s="14"/>
    </row>
    <row r="16" spans="1:19" x14ac:dyDescent="0.25">
      <c r="A16" s="27"/>
      <c r="B16" s="27"/>
      <c r="C16" s="27"/>
      <c r="D16" s="7"/>
      <c r="E16" s="19"/>
      <c r="F16" s="28"/>
      <c r="G16" s="2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30" ht="15.75" x14ac:dyDescent="0.25">
      <c r="A17" s="29" t="s">
        <v>13</v>
      </c>
      <c r="B17" s="29"/>
      <c r="C17" s="29"/>
      <c r="D17" s="7"/>
      <c r="E17" s="19"/>
      <c r="F17" s="28"/>
      <c r="G17" s="28"/>
      <c r="H17" s="19"/>
      <c r="I17" s="30">
        <v>0</v>
      </c>
      <c r="J17" s="31">
        <v>0</v>
      </c>
      <c r="K17" s="19"/>
      <c r="L17" s="30"/>
      <c r="M17" s="30">
        <v>0</v>
      </c>
      <c r="N17" s="30">
        <v>0</v>
      </c>
      <c r="O17" s="30"/>
      <c r="P17" s="30">
        <v>0</v>
      </c>
      <c r="Q17" s="19"/>
      <c r="R17" s="19"/>
      <c r="S17" s="19"/>
    </row>
    <row r="18" spans="1:30" ht="15.75" customHeight="1" x14ac:dyDescent="0.25">
      <c r="A18" s="32" t="s">
        <v>14</v>
      </c>
      <c r="B18" s="32"/>
      <c r="C18" s="32"/>
      <c r="D18" s="32"/>
      <c r="E18" s="32"/>
      <c r="F18" s="32"/>
      <c r="G18" s="33">
        <v>0</v>
      </c>
      <c r="H18" s="32"/>
      <c r="I18" s="32"/>
      <c r="J18" s="32"/>
      <c r="K18" s="34"/>
      <c r="L18" s="32"/>
      <c r="M18" s="32"/>
      <c r="N18" s="32"/>
      <c r="O18" s="32"/>
      <c r="P18" s="32"/>
      <c r="Q18" s="42" t="s">
        <v>15</v>
      </c>
      <c r="R18" s="44" t="s">
        <v>31</v>
      </c>
      <c r="S18" s="42" t="s">
        <v>30</v>
      </c>
    </row>
    <row r="19" spans="1:30" ht="18" x14ac:dyDescent="0.25">
      <c r="A19" s="35" t="s">
        <v>16</v>
      </c>
      <c r="B19" s="36" t="s">
        <v>17</v>
      </c>
      <c r="C19" s="36" t="s">
        <v>18</v>
      </c>
      <c r="D19" s="18" t="s">
        <v>3</v>
      </c>
      <c r="E19" s="37" t="s">
        <v>19</v>
      </c>
      <c r="F19" s="38" t="s">
        <v>20</v>
      </c>
      <c r="G19" s="35" t="s">
        <v>2</v>
      </c>
      <c r="H19" s="37" t="s">
        <v>21</v>
      </c>
      <c r="I19" s="39" t="s">
        <v>22</v>
      </c>
      <c r="J19" s="39" t="s">
        <v>23</v>
      </c>
      <c r="K19" s="39" t="s">
        <v>24</v>
      </c>
      <c r="L19" s="37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43"/>
      <c r="R19" s="45"/>
      <c r="S19" s="43"/>
      <c r="T19" s="52" t="s">
        <v>35</v>
      </c>
      <c r="U19" s="10"/>
      <c r="V19" s="53" t="s">
        <v>32</v>
      </c>
      <c r="W19" s="53"/>
      <c r="X19" s="54"/>
      <c r="Y19" s="10"/>
      <c r="Z19" s="46"/>
      <c r="AA19" s="46"/>
      <c r="AB19" s="47"/>
      <c r="AC19" s="47"/>
      <c r="AD19" s="10"/>
    </row>
    <row r="20" spans="1:30" ht="15" customHeight="1" x14ac:dyDescent="0.25">
      <c r="A20" s="35">
        <v>1</v>
      </c>
      <c r="B20" s="67"/>
      <c r="C20" s="67"/>
      <c r="D20" s="40" t="str">
        <f t="shared" ref="D20:D39" si="0">IF(C20="","",CONCATENATE(B20," ",C20))</f>
        <v/>
      </c>
      <c r="E20" s="41"/>
      <c r="F20" s="68"/>
      <c r="G20" s="67" t="str">
        <f>IF(D20="","",E$3)</f>
        <v/>
      </c>
      <c r="H20" s="41"/>
      <c r="I20" s="41">
        <f>IF(E20="w",1,0)</f>
        <v>0</v>
      </c>
      <c r="J20" s="41">
        <f>IF(E20="m",1,0)</f>
        <v>0</v>
      </c>
      <c r="K20" s="41" t="str">
        <f>IF(I20&lt;&gt;0,CONCATENATE("we",I20),IF(J20&lt;&gt;0,CONCATENATE("me",J20),""))</f>
        <v/>
      </c>
      <c r="L20" s="41"/>
      <c r="M20" s="69"/>
      <c r="N20" s="69"/>
      <c r="O20" s="41"/>
      <c r="P20" s="69"/>
      <c r="Q20" s="41"/>
      <c r="R20" s="41"/>
      <c r="S20" s="41"/>
      <c r="T20" s="51"/>
      <c r="U20" s="27"/>
      <c r="V20" s="55" t="s">
        <v>36</v>
      </c>
      <c r="W20" s="55"/>
      <c r="X20" s="55"/>
      <c r="Y20" s="27"/>
      <c r="Z20" s="48"/>
      <c r="AA20" s="48"/>
      <c r="AB20" s="48"/>
      <c r="AC20" s="48"/>
      <c r="AD20" s="48"/>
    </row>
    <row r="21" spans="1:30" x14ac:dyDescent="0.25">
      <c r="A21" s="35">
        <v>2</v>
      </c>
      <c r="B21" s="67"/>
      <c r="C21" s="67"/>
      <c r="D21" s="40" t="str">
        <f t="shared" si="0"/>
        <v/>
      </c>
      <c r="E21" s="41"/>
      <c r="F21" s="68"/>
      <c r="G21" s="67" t="str">
        <f t="shared" ref="G21:G39" si="1">IF(D21="","",E$3)</f>
        <v/>
      </c>
      <c r="H21" s="41"/>
      <c r="I21" s="41">
        <f>IF(E21="w",MAX(I20:I$25)+1,0)</f>
        <v>0</v>
      </c>
      <c r="J21" s="41">
        <f>IF(E21="m",MAX(J20:J$25)+1,0)</f>
        <v>0</v>
      </c>
      <c r="K21" s="41" t="str">
        <f t="shared" ref="K21:K39" si="2">IF(I21&lt;&gt;0,CONCATENATE("we",I21),IF(J21&lt;&gt;0,CONCATENATE("me",J21),""))</f>
        <v/>
      </c>
      <c r="L21" s="41"/>
      <c r="M21" s="69"/>
      <c r="N21" s="69"/>
      <c r="O21" s="41"/>
      <c r="P21" s="69"/>
      <c r="Q21" s="41"/>
      <c r="R21" s="41"/>
      <c r="S21" s="41"/>
      <c r="T21" s="51"/>
      <c r="U21" s="27"/>
      <c r="V21" s="56" t="s">
        <v>33</v>
      </c>
      <c r="W21" s="57"/>
      <c r="X21" s="58"/>
      <c r="Y21" s="27"/>
      <c r="Z21" s="48"/>
      <c r="AA21" s="48"/>
      <c r="AB21" s="48"/>
      <c r="AC21" s="48"/>
      <c r="AD21" s="48"/>
    </row>
    <row r="22" spans="1:30" x14ac:dyDescent="0.25">
      <c r="A22" s="35">
        <v>3</v>
      </c>
      <c r="B22" s="67"/>
      <c r="C22" s="67"/>
      <c r="D22" s="40" t="str">
        <f t="shared" si="0"/>
        <v/>
      </c>
      <c r="E22" s="41"/>
      <c r="F22" s="68"/>
      <c r="G22" s="67" t="str">
        <f t="shared" si="1"/>
        <v/>
      </c>
      <c r="H22" s="41"/>
      <c r="I22" s="41">
        <f>IF(E22="w",MAX(I21:I$25)+1,0)</f>
        <v>0</v>
      </c>
      <c r="J22" s="41">
        <f>IF(E22="m",MAX(J21:J$25)+1,0)</f>
        <v>0</v>
      </c>
      <c r="K22" s="41" t="str">
        <f t="shared" si="2"/>
        <v/>
      </c>
      <c r="L22" s="41"/>
      <c r="M22" s="69"/>
      <c r="N22" s="69"/>
      <c r="O22" s="41"/>
      <c r="P22" s="69"/>
      <c r="Q22" s="41"/>
      <c r="R22" s="41"/>
      <c r="S22" s="41"/>
      <c r="T22" s="51"/>
      <c r="U22" s="27"/>
      <c r="V22" s="56" t="s">
        <v>34</v>
      </c>
      <c r="W22" s="57"/>
      <c r="X22" s="58"/>
      <c r="Y22" s="27"/>
      <c r="Z22" s="48"/>
      <c r="AA22" s="48"/>
      <c r="AB22" s="48"/>
      <c r="AC22" s="48"/>
      <c r="AD22" s="48"/>
    </row>
    <row r="23" spans="1:30" x14ac:dyDescent="0.25">
      <c r="A23" s="35">
        <v>4</v>
      </c>
      <c r="B23" s="67"/>
      <c r="C23" s="67"/>
      <c r="D23" s="40" t="str">
        <f t="shared" si="0"/>
        <v/>
      </c>
      <c r="E23" s="41"/>
      <c r="F23" s="68"/>
      <c r="G23" s="67" t="str">
        <f t="shared" si="1"/>
        <v/>
      </c>
      <c r="H23" s="41"/>
      <c r="I23" s="41">
        <f>IF(E23="w",MAX(I22:I$25)+1,0)</f>
        <v>0</v>
      </c>
      <c r="J23" s="41">
        <f>IF(E23="m",MAX(J22:J$25)+1,0)</f>
        <v>0</v>
      </c>
      <c r="K23" s="41" t="str">
        <f t="shared" si="2"/>
        <v/>
      </c>
      <c r="L23" s="41"/>
      <c r="M23" s="69"/>
      <c r="N23" s="69"/>
      <c r="O23" s="41"/>
      <c r="P23" s="69"/>
      <c r="Q23" s="41"/>
      <c r="R23" s="41"/>
      <c r="S23" s="41"/>
      <c r="T23" s="51"/>
      <c r="U23" s="27"/>
      <c r="V23" s="56" t="s">
        <v>38</v>
      </c>
      <c r="W23" s="57"/>
      <c r="X23" s="58"/>
      <c r="Y23" s="27"/>
      <c r="Z23" s="48"/>
      <c r="AA23" s="48"/>
      <c r="AB23" s="48"/>
      <c r="AC23" s="48"/>
      <c r="AD23" s="48"/>
    </row>
    <row r="24" spans="1:30" x14ac:dyDescent="0.25">
      <c r="A24" s="35">
        <v>5</v>
      </c>
      <c r="B24" s="67"/>
      <c r="C24" s="67"/>
      <c r="D24" s="40" t="str">
        <f t="shared" si="0"/>
        <v/>
      </c>
      <c r="E24" s="41"/>
      <c r="F24" s="68"/>
      <c r="G24" s="67" t="str">
        <f t="shared" si="1"/>
        <v/>
      </c>
      <c r="H24" s="41"/>
      <c r="I24" s="41">
        <f>IF(E24="w",MAX(I23:I$25)+1,0)</f>
        <v>0</v>
      </c>
      <c r="J24" s="41">
        <f>IF(E24="m",MAX(J23:J$25)+1,0)</f>
        <v>0</v>
      </c>
      <c r="K24" s="41" t="str">
        <f t="shared" si="2"/>
        <v/>
      </c>
      <c r="L24" s="41"/>
      <c r="M24" s="69"/>
      <c r="N24" s="69"/>
      <c r="O24" s="41"/>
      <c r="P24" s="69"/>
      <c r="Q24" s="41"/>
      <c r="R24" s="41"/>
      <c r="S24" s="41"/>
      <c r="T24" s="51"/>
      <c r="U24" s="27"/>
      <c r="V24" s="60" t="s">
        <v>37</v>
      </c>
      <c r="W24" s="59"/>
      <c r="X24" s="59"/>
      <c r="Y24" s="27"/>
      <c r="Z24" s="48"/>
      <c r="AA24" s="48"/>
      <c r="AB24" s="48"/>
      <c r="AC24" s="48"/>
      <c r="AD24" s="48"/>
    </row>
    <row r="25" spans="1:30" x14ac:dyDescent="0.25">
      <c r="A25" s="35">
        <v>6</v>
      </c>
      <c r="B25" s="67"/>
      <c r="C25" s="67"/>
      <c r="D25" s="40" t="str">
        <f t="shared" si="0"/>
        <v/>
      </c>
      <c r="E25" s="41"/>
      <c r="F25" s="68"/>
      <c r="G25" s="67" t="str">
        <f t="shared" si="1"/>
        <v/>
      </c>
      <c r="H25" s="41"/>
      <c r="I25" s="41">
        <f>IF(E25="w",MAX(I24:I$25)+1,0)</f>
        <v>0</v>
      </c>
      <c r="J25" s="41">
        <f>IF(E25="m",MAX(J24:J$25)+1,0)</f>
        <v>0</v>
      </c>
      <c r="K25" s="41" t="str">
        <f t="shared" si="2"/>
        <v/>
      </c>
      <c r="L25" s="41"/>
      <c r="M25" s="69"/>
      <c r="N25" s="69"/>
      <c r="O25" s="41"/>
      <c r="P25" s="69"/>
      <c r="Q25" s="41"/>
      <c r="R25" s="41"/>
      <c r="S25" s="41"/>
      <c r="T25" s="51"/>
      <c r="U25" s="27"/>
      <c r="V25" s="48"/>
      <c r="W25" s="49"/>
      <c r="X25" s="27"/>
      <c r="Y25" s="27"/>
      <c r="Z25" s="48"/>
      <c r="AA25" s="48"/>
      <c r="AB25" s="48"/>
      <c r="AC25" s="48"/>
      <c r="AD25" s="48"/>
    </row>
    <row r="26" spans="1:30" x14ac:dyDescent="0.25">
      <c r="A26" s="35">
        <v>7</v>
      </c>
      <c r="B26" s="67"/>
      <c r="C26" s="67"/>
      <c r="D26" s="40" t="str">
        <f t="shared" si="0"/>
        <v/>
      </c>
      <c r="E26" s="41"/>
      <c r="F26" s="68"/>
      <c r="G26" s="67" t="str">
        <f t="shared" si="1"/>
        <v/>
      </c>
      <c r="H26" s="41"/>
      <c r="I26" s="41">
        <f>IF(E26="w",MAX(I$25:I25)+1,0)</f>
        <v>0</v>
      </c>
      <c r="J26" s="41">
        <f>IF(E26="m",MAX(J$25:J25)+1,0)</f>
        <v>0</v>
      </c>
      <c r="K26" s="41" t="str">
        <f t="shared" si="2"/>
        <v/>
      </c>
      <c r="L26" s="41"/>
      <c r="M26" s="69"/>
      <c r="N26" s="69"/>
      <c r="O26" s="41"/>
      <c r="P26" s="69"/>
      <c r="Q26" s="41"/>
      <c r="R26" s="41"/>
      <c r="S26" s="41"/>
      <c r="T26" s="51"/>
      <c r="U26" s="27"/>
      <c r="V26" s="48"/>
      <c r="W26" s="49"/>
      <c r="X26" s="27"/>
      <c r="Y26" s="27"/>
      <c r="Z26" s="48"/>
      <c r="AA26" s="48"/>
      <c r="AB26" s="48"/>
      <c r="AC26" s="48"/>
      <c r="AD26" s="48"/>
    </row>
    <row r="27" spans="1:30" x14ac:dyDescent="0.25">
      <c r="A27" s="35">
        <v>8</v>
      </c>
      <c r="B27" s="67"/>
      <c r="C27" s="67"/>
      <c r="D27" s="40" t="str">
        <f t="shared" si="0"/>
        <v/>
      </c>
      <c r="E27" s="41"/>
      <c r="F27" s="68"/>
      <c r="G27" s="67" t="str">
        <f t="shared" si="1"/>
        <v/>
      </c>
      <c r="H27" s="41"/>
      <c r="I27" s="41">
        <f>IF(E27="w",MAX(I$25:I26)+1,0)</f>
        <v>0</v>
      </c>
      <c r="J27" s="41">
        <f>IF(E27="m",MAX(J$25:J26)+1,0)</f>
        <v>0</v>
      </c>
      <c r="K27" s="41" t="str">
        <f t="shared" si="2"/>
        <v/>
      </c>
      <c r="L27" s="41"/>
      <c r="M27" s="69"/>
      <c r="N27" s="69"/>
      <c r="O27" s="41"/>
      <c r="P27" s="69"/>
      <c r="Q27" s="41"/>
      <c r="R27" s="41"/>
      <c r="S27" s="41"/>
      <c r="T27" s="51"/>
      <c r="U27" s="27"/>
      <c r="V27" s="48"/>
      <c r="W27" s="49"/>
      <c r="X27" s="27"/>
      <c r="Y27" s="27"/>
      <c r="Z27" s="48"/>
      <c r="AA27" s="48"/>
      <c r="AB27" s="48"/>
      <c r="AC27" s="48"/>
      <c r="AD27" s="48"/>
    </row>
    <row r="28" spans="1:30" x14ac:dyDescent="0.25">
      <c r="A28" s="35">
        <v>9</v>
      </c>
      <c r="B28" s="67"/>
      <c r="C28" s="67"/>
      <c r="D28" s="40" t="str">
        <f t="shared" si="0"/>
        <v/>
      </c>
      <c r="E28" s="41"/>
      <c r="F28" s="68"/>
      <c r="G28" s="67" t="str">
        <f t="shared" si="1"/>
        <v/>
      </c>
      <c r="H28" s="41"/>
      <c r="I28" s="41">
        <f>IF(E28="w",MAX(I$25:I27)+1,0)</f>
        <v>0</v>
      </c>
      <c r="J28" s="41">
        <f>IF(E28="m",MAX(J$25:J27)+1,0)</f>
        <v>0</v>
      </c>
      <c r="K28" s="41" t="str">
        <f t="shared" si="2"/>
        <v/>
      </c>
      <c r="L28" s="41"/>
      <c r="M28" s="69"/>
      <c r="N28" s="69"/>
      <c r="O28" s="41"/>
      <c r="P28" s="69"/>
      <c r="Q28" s="41"/>
      <c r="R28" s="41"/>
      <c r="S28" s="41"/>
      <c r="T28" s="51"/>
      <c r="U28" s="27"/>
      <c r="V28" s="48"/>
      <c r="W28" s="49"/>
      <c r="X28" s="27"/>
      <c r="Y28" s="27"/>
      <c r="Z28" s="48"/>
      <c r="AA28" s="48"/>
      <c r="AB28" s="48"/>
      <c r="AC28" s="48"/>
      <c r="AD28" s="48"/>
    </row>
    <row r="29" spans="1:30" x14ac:dyDescent="0.25">
      <c r="A29" s="35">
        <v>10</v>
      </c>
      <c r="B29" s="67"/>
      <c r="C29" s="67"/>
      <c r="D29" s="40" t="str">
        <f t="shared" si="0"/>
        <v/>
      </c>
      <c r="E29" s="41"/>
      <c r="F29" s="68"/>
      <c r="G29" s="67" t="str">
        <f t="shared" si="1"/>
        <v/>
      </c>
      <c r="H29" s="41"/>
      <c r="I29" s="41">
        <f>IF(E29="w",MAX(I$25:I28)+1,0)</f>
        <v>0</v>
      </c>
      <c r="J29" s="41">
        <f>IF(E29="m",MAX(J$25:J28)+1,0)</f>
        <v>0</v>
      </c>
      <c r="K29" s="41" t="str">
        <f t="shared" si="2"/>
        <v/>
      </c>
      <c r="L29" s="41"/>
      <c r="M29" s="69"/>
      <c r="N29" s="69"/>
      <c r="O29" s="41"/>
      <c r="P29" s="69"/>
      <c r="Q29" s="41"/>
      <c r="R29" s="41"/>
      <c r="S29" s="41"/>
      <c r="T29" s="51"/>
      <c r="U29" s="27"/>
      <c r="V29" s="48"/>
      <c r="W29" s="49"/>
      <c r="X29" s="27"/>
      <c r="Y29" s="27"/>
      <c r="Z29" s="48"/>
      <c r="AA29" s="48"/>
      <c r="AB29" s="48"/>
      <c r="AC29" s="48"/>
      <c r="AD29" s="48"/>
    </row>
    <row r="30" spans="1:30" x14ac:dyDescent="0.25">
      <c r="A30" s="35">
        <v>11</v>
      </c>
      <c r="B30" s="67"/>
      <c r="C30" s="67"/>
      <c r="D30" s="40" t="str">
        <f t="shared" si="0"/>
        <v/>
      </c>
      <c r="E30" s="41"/>
      <c r="F30" s="68"/>
      <c r="G30" s="67" t="str">
        <f t="shared" si="1"/>
        <v/>
      </c>
      <c r="H30" s="41"/>
      <c r="I30" s="41">
        <f>IF(E30="w",MAX(I$25:I29)+1,0)</f>
        <v>0</v>
      </c>
      <c r="J30" s="41">
        <f>IF(E30="m",MAX(J$25:J29)+1,0)</f>
        <v>0</v>
      </c>
      <c r="K30" s="41" t="str">
        <f t="shared" si="2"/>
        <v/>
      </c>
      <c r="L30" s="41"/>
      <c r="M30" s="69"/>
      <c r="N30" s="69"/>
      <c r="O30" s="41"/>
      <c r="P30" s="69"/>
      <c r="Q30" s="41"/>
      <c r="R30" s="41"/>
      <c r="S30" s="41"/>
      <c r="T30" s="51"/>
      <c r="U30" s="27"/>
      <c r="V30" s="48"/>
      <c r="W30" s="49"/>
      <c r="X30" s="27"/>
      <c r="Y30" s="27"/>
      <c r="Z30" s="27"/>
      <c r="AA30" s="27"/>
      <c r="AB30" s="27"/>
      <c r="AC30" s="27"/>
      <c r="AD30" s="27"/>
    </row>
    <row r="31" spans="1:30" x14ac:dyDescent="0.25">
      <c r="A31" s="35">
        <v>12</v>
      </c>
      <c r="B31" s="67"/>
      <c r="C31" s="67"/>
      <c r="D31" s="40" t="str">
        <f t="shared" si="0"/>
        <v/>
      </c>
      <c r="E31" s="41"/>
      <c r="F31" s="68"/>
      <c r="G31" s="67" t="str">
        <f t="shared" si="1"/>
        <v/>
      </c>
      <c r="H31" s="41"/>
      <c r="I31" s="41">
        <f>IF(E31="w",MAX(I$25:I30)+1,0)</f>
        <v>0</v>
      </c>
      <c r="J31" s="41">
        <f>IF(E31="m",MAX(J$25:J30)+1,0)</f>
        <v>0</v>
      </c>
      <c r="K31" s="41" t="str">
        <f t="shared" si="2"/>
        <v/>
      </c>
      <c r="L31" s="41"/>
      <c r="M31" s="69"/>
      <c r="N31" s="69"/>
      <c r="O31" s="41"/>
      <c r="P31" s="69"/>
      <c r="Q31" s="41"/>
      <c r="R31" s="41"/>
      <c r="S31" s="41"/>
      <c r="T31" s="51"/>
      <c r="U31" s="27"/>
      <c r="V31" s="48"/>
      <c r="W31" s="49"/>
      <c r="X31" s="27"/>
      <c r="Y31" s="10"/>
      <c r="Z31" s="46"/>
      <c r="AA31" s="46"/>
      <c r="AB31" s="47"/>
      <c r="AC31" s="47"/>
      <c r="AD31" s="10"/>
    </row>
    <row r="32" spans="1:30" x14ac:dyDescent="0.25">
      <c r="A32" s="35">
        <v>13</v>
      </c>
      <c r="B32" s="67"/>
      <c r="C32" s="67"/>
      <c r="D32" s="40" t="str">
        <f t="shared" si="0"/>
        <v/>
      </c>
      <c r="E32" s="41"/>
      <c r="F32" s="68"/>
      <c r="G32" s="67" t="str">
        <f t="shared" si="1"/>
        <v/>
      </c>
      <c r="H32" s="41"/>
      <c r="I32" s="41">
        <f>IF(E32="w",MAX(I$25:I31)+1,0)</f>
        <v>0</v>
      </c>
      <c r="J32" s="41">
        <f>IF(E32="m",MAX(J$25:J31)+1,0)</f>
        <v>0</v>
      </c>
      <c r="K32" s="41" t="str">
        <f t="shared" si="2"/>
        <v/>
      </c>
      <c r="L32" s="41"/>
      <c r="M32" s="69"/>
      <c r="N32" s="69"/>
      <c r="O32" s="41"/>
      <c r="P32" s="69"/>
      <c r="Q32" s="41"/>
      <c r="R32" s="41"/>
      <c r="S32" s="41"/>
      <c r="T32" s="51"/>
      <c r="U32" s="27"/>
      <c r="V32" s="48"/>
      <c r="W32" s="49"/>
      <c r="X32" s="27"/>
      <c r="Y32" s="27"/>
      <c r="Z32" s="48"/>
      <c r="AA32" s="48"/>
      <c r="AB32" s="48"/>
      <c r="AC32" s="48"/>
      <c r="AD32" s="48"/>
    </row>
    <row r="33" spans="1:30" x14ac:dyDescent="0.25">
      <c r="A33" s="35">
        <v>14</v>
      </c>
      <c r="B33" s="67"/>
      <c r="C33" s="67"/>
      <c r="D33" s="40" t="str">
        <f t="shared" si="0"/>
        <v/>
      </c>
      <c r="E33" s="41"/>
      <c r="F33" s="68"/>
      <c r="G33" s="67" t="str">
        <f t="shared" si="1"/>
        <v/>
      </c>
      <c r="H33" s="41"/>
      <c r="I33" s="41">
        <f>IF(E33="w",MAX(I$25:I32)+1,0)</f>
        <v>0</v>
      </c>
      <c r="J33" s="41">
        <f>IF(E33="m",MAX(J$25:J32)+1,0)</f>
        <v>0</v>
      </c>
      <c r="K33" s="41" t="str">
        <f t="shared" si="2"/>
        <v/>
      </c>
      <c r="L33" s="41"/>
      <c r="M33" s="69"/>
      <c r="N33" s="69"/>
      <c r="O33" s="41"/>
      <c r="P33" s="69"/>
      <c r="Q33" s="41"/>
      <c r="R33" s="41"/>
      <c r="S33" s="41"/>
      <c r="T33" s="51"/>
      <c r="U33" s="27"/>
      <c r="V33" s="48"/>
      <c r="W33" s="49"/>
      <c r="X33" s="10"/>
      <c r="Y33" s="27"/>
      <c r="Z33" s="48"/>
      <c r="AA33" s="48"/>
      <c r="AB33" s="48"/>
      <c r="AC33" s="48"/>
      <c r="AD33" s="48"/>
    </row>
    <row r="34" spans="1:30" x14ac:dyDescent="0.25">
      <c r="A34" s="35">
        <v>15</v>
      </c>
      <c r="B34" s="67"/>
      <c r="C34" s="67"/>
      <c r="D34" s="40" t="str">
        <f t="shared" si="0"/>
        <v/>
      </c>
      <c r="E34" s="41"/>
      <c r="F34" s="68"/>
      <c r="G34" s="67" t="str">
        <f t="shared" si="1"/>
        <v/>
      </c>
      <c r="H34" s="41"/>
      <c r="I34" s="41">
        <f>IF(E34="w",MAX(I$25:I33)+1,0)</f>
        <v>0</v>
      </c>
      <c r="J34" s="41">
        <f>IF(E34="m",MAX(J$25:J33)+1,0)</f>
        <v>0</v>
      </c>
      <c r="K34" s="41" t="str">
        <f t="shared" si="2"/>
        <v/>
      </c>
      <c r="L34" s="41"/>
      <c r="M34" s="69"/>
      <c r="N34" s="69"/>
      <c r="O34" s="41"/>
      <c r="P34" s="69"/>
      <c r="Q34" s="41"/>
      <c r="R34" s="41"/>
      <c r="S34" s="41"/>
      <c r="T34" s="51"/>
      <c r="U34" s="27"/>
      <c r="V34" s="48"/>
      <c r="W34" s="49"/>
      <c r="X34" s="27"/>
      <c r="Y34" s="27"/>
      <c r="Z34" s="48"/>
      <c r="AA34" s="48"/>
      <c r="AB34" s="48"/>
      <c r="AC34" s="48"/>
      <c r="AD34" s="48"/>
    </row>
    <row r="35" spans="1:30" x14ac:dyDescent="0.25">
      <c r="A35" s="35">
        <v>16</v>
      </c>
      <c r="B35" s="67"/>
      <c r="C35" s="67"/>
      <c r="D35" s="40" t="str">
        <f t="shared" si="0"/>
        <v/>
      </c>
      <c r="E35" s="41"/>
      <c r="F35" s="68"/>
      <c r="G35" s="67" t="str">
        <f t="shared" si="1"/>
        <v/>
      </c>
      <c r="H35" s="41"/>
      <c r="I35" s="41">
        <f>IF(E35="w",MAX(I$25:I34)+1,0)</f>
        <v>0</v>
      </c>
      <c r="J35" s="41">
        <f>IF(E35="m",MAX(J$25:J34)+1,0)</f>
        <v>0</v>
      </c>
      <c r="K35" s="41" t="str">
        <f t="shared" si="2"/>
        <v/>
      </c>
      <c r="L35" s="41"/>
      <c r="M35" s="69"/>
      <c r="N35" s="69"/>
      <c r="O35" s="41"/>
      <c r="P35" s="69"/>
      <c r="Q35" s="41"/>
      <c r="R35" s="41"/>
      <c r="S35" s="41"/>
      <c r="T35" s="51"/>
      <c r="U35" s="27"/>
      <c r="V35" s="27"/>
      <c r="W35" s="27"/>
      <c r="X35" s="27"/>
      <c r="Y35" s="27"/>
      <c r="Z35" s="48"/>
      <c r="AA35" s="48"/>
      <c r="AB35" s="48"/>
      <c r="AC35" s="48"/>
      <c r="AD35" s="48"/>
    </row>
    <row r="36" spans="1:30" x14ac:dyDescent="0.25">
      <c r="A36" s="35">
        <v>17</v>
      </c>
      <c r="B36" s="67"/>
      <c r="C36" s="67"/>
      <c r="D36" s="40" t="str">
        <f t="shared" si="0"/>
        <v/>
      </c>
      <c r="E36" s="41"/>
      <c r="F36" s="68"/>
      <c r="G36" s="67" t="str">
        <f t="shared" si="1"/>
        <v/>
      </c>
      <c r="H36" s="41"/>
      <c r="I36" s="41">
        <f>IF(E36="w",MAX(I$25:I35)+1,0)</f>
        <v>0</v>
      </c>
      <c r="J36" s="41">
        <f>IF(E36="m",MAX(J$25:J35)+1,0)</f>
        <v>0</v>
      </c>
      <c r="K36" s="41" t="str">
        <f t="shared" si="2"/>
        <v/>
      </c>
      <c r="L36" s="41"/>
      <c r="M36" s="69"/>
      <c r="N36" s="69"/>
      <c r="O36" s="41"/>
      <c r="P36" s="69"/>
      <c r="Q36" s="41"/>
      <c r="R36" s="41"/>
      <c r="S36" s="41"/>
      <c r="T36" s="51"/>
      <c r="U36" s="27"/>
      <c r="V36" s="27"/>
      <c r="W36" s="27"/>
      <c r="X36" s="27"/>
      <c r="Y36" s="27"/>
      <c r="Z36" s="48"/>
      <c r="AA36" s="48"/>
      <c r="AB36" s="48"/>
      <c r="AC36" s="48"/>
      <c r="AD36" s="48"/>
    </row>
    <row r="37" spans="1:30" x14ac:dyDescent="0.25">
      <c r="A37" s="35">
        <v>18</v>
      </c>
      <c r="B37" s="67"/>
      <c r="C37" s="67"/>
      <c r="D37" s="40" t="str">
        <f t="shared" si="0"/>
        <v/>
      </c>
      <c r="E37" s="41"/>
      <c r="F37" s="68"/>
      <c r="G37" s="67" t="str">
        <f t="shared" si="1"/>
        <v/>
      </c>
      <c r="H37" s="41"/>
      <c r="I37" s="41">
        <f>IF(E37="w",MAX(I$25:I36)+1,0)</f>
        <v>0</v>
      </c>
      <c r="J37" s="41">
        <f>IF(E37="m",MAX(J$25:J36)+1,0)</f>
        <v>0</v>
      </c>
      <c r="K37" s="41" t="str">
        <f t="shared" si="2"/>
        <v/>
      </c>
      <c r="L37" s="41"/>
      <c r="M37" s="69"/>
      <c r="N37" s="69"/>
      <c r="O37" s="41"/>
      <c r="P37" s="69"/>
      <c r="Q37" s="41"/>
      <c r="R37" s="41"/>
      <c r="S37" s="41"/>
      <c r="T37" s="51"/>
      <c r="U37" s="27"/>
      <c r="V37" s="27"/>
      <c r="W37" s="27"/>
      <c r="X37" s="27"/>
      <c r="Y37" s="27"/>
      <c r="Z37" s="48"/>
      <c r="AA37" s="48"/>
      <c r="AB37" s="48"/>
      <c r="AC37" s="48"/>
      <c r="AD37" s="48"/>
    </row>
    <row r="38" spans="1:30" x14ac:dyDescent="0.25">
      <c r="A38" s="35">
        <v>19</v>
      </c>
      <c r="B38" s="67"/>
      <c r="C38" s="67"/>
      <c r="D38" s="40" t="str">
        <f t="shared" si="0"/>
        <v/>
      </c>
      <c r="E38" s="41"/>
      <c r="F38" s="68"/>
      <c r="G38" s="67" t="str">
        <f t="shared" si="1"/>
        <v/>
      </c>
      <c r="H38" s="41"/>
      <c r="I38" s="41">
        <f>IF(E38="w",MAX(I$25:I37)+1,0)</f>
        <v>0</v>
      </c>
      <c r="J38" s="41">
        <f>IF(E38="m",MAX(J$25:J37)+1,0)</f>
        <v>0</v>
      </c>
      <c r="K38" s="41" t="str">
        <f t="shared" si="2"/>
        <v/>
      </c>
      <c r="L38" s="41"/>
      <c r="M38" s="69"/>
      <c r="N38" s="69"/>
      <c r="O38" s="41"/>
      <c r="P38" s="69"/>
      <c r="Q38" s="41"/>
      <c r="R38" s="41"/>
      <c r="S38" s="41"/>
      <c r="T38" s="51"/>
      <c r="U38" s="10"/>
      <c r="V38" s="10"/>
      <c r="W38" s="10"/>
      <c r="X38" s="27"/>
      <c r="Y38" s="27"/>
      <c r="Z38" s="48"/>
      <c r="AA38" s="48"/>
      <c r="AB38" s="48"/>
      <c r="AC38" s="48"/>
      <c r="AD38" s="48"/>
    </row>
    <row r="39" spans="1:30" x14ac:dyDescent="0.25">
      <c r="A39" s="35">
        <v>20</v>
      </c>
      <c r="B39" s="67"/>
      <c r="C39" s="67"/>
      <c r="D39" s="40" t="str">
        <f t="shared" si="0"/>
        <v/>
      </c>
      <c r="E39" s="41"/>
      <c r="F39" s="68"/>
      <c r="G39" s="67" t="str">
        <f t="shared" si="1"/>
        <v/>
      </c>
      <c r="H39" s="41"/>
      <c r="I39" s="41">
        <f>IF(E39="w",MAX(I$25:I38)+1,0)</f>
        <v>0</v>
      </c>
      <c r="J39" s="41">
        <f>IF(E39="m",MAX(J$25:J38)+1,0)</f>
        <v>0</v>
      </c>
      <c r="K39" s="41" t="str">
        <f t="shared" si="2"/>
        <v/>
      </c>
      <c r="L39" s="41"/>
      <c r="M39" s="69"/>
      <c r="N39" s="69"/>
      <c r="O39" s="41"/>
      <c r="P39" s="69"/>
      <c r="Q39" s="41"/>
      <c r="R39" s="41"/>
      <c r="S39" s="41"/>
      <c r="T39" s="51"/>
      <c r="U39" s="27"/>
      <c r="V39" s="48"/>
      <c r="W39" s="49"/>
      <c r="X39" s="27"/>
      <c r="Y39" s="27"/>
      <c r="Z39" s="48"/>
      <c r="AA39" s="48"/>
      <c r="AB39" s="48"/>
      <c r="AC39" s="48"/>
      <c r="AD39" s="48"/>
    </row>
    <row r="40" spans="1:30" x14ac:dyDescent="0.25">
      <c r="U40" s="27"/>
      <c r="V40" s="48"/>
      <c r="W40" s="49"/>
      <c r="X40" s="27"/>
      <c r="Y40" s="27"/>
      <c r="Z40" s="48"/>
      <c r="AA40" s="48"/>
      <c r="AB40" s="48"/>
      <c r="AC40" s="48"/>
      <c r="AD40" s="48"/>
    </row>
    <row r="41" spans="1:30" x14ac:dyDescent="0.25">
      <c r="U41" s="27"/>
      <c r="V41" s="48"/>
      <c r="W41" s="49"/>
      <c r="X41" s="27"/>
      <c r="Y41" s="27"/>
      <c r="Z41" s="48"/>
      <c r="AA41" s="48"/>
      <c r="AB41" s="48"/>
      <c r="AC41" s="48"/>
      <c r="AD41" s="48"/>
    </row>
    <row r="42" spans="1:30" x14ac:dyDescent="0.25">
      <c r="U42" s="27"/>
      <c r="V42" s="48"/>
      <c r="W42" s="49"/>
      <c r="X42" s="27"/>
      <c r="Y42" s="27"/>
      <c r="Z42" s="27"/>
      <c r="AA42" s="27"/>
      <c r="AB42" s="27"/>
      <c r="AC42" s="27"/>
      <c r="AD42" s="27"/>
    </row>
    <row r="43" spans="1:30" x14ac:dyDescent="0.25">
      <c r="U43" s="27"/>
      <c r="V43" s="48"/>
      <c r="W43" s="49"/>
      <c r="X43" s="27"/>
      <c r="Y43" s="10"/>
      <c r="Z43" s="46"/>
      <c r="AA43" s="46"/>
      <c r="AB43" s="47"/>
      <c r="AC43" s="47"/>
      <c r="AD43" s="10"/>
    </row>
    <row r="44" spans="1:30" x14ac:dyDescent="0.25">
      <c r="U44" s="27"/>
      <c r="V44" s="48"/>
      <c r="W44" s="49"/>
      <c r="X44" s="27"/>
      <c r="Y44" s="27"/>
      <c r="Z44" s="48"/>
      <c r="AA44" s="48"/>
      <c r="AB44" s="48"/>
      <c r="AC44" s="48"/>
      <c r="AD44" s="48"/>
    </row>
    <row r="45" spans="1:30" x14ac:dyDescent="0.25">
      <c r="U45" s="27"/>
      <c r="V45" s="48"/>
      <c r="W45" s="49"/>
      <c r="X45" s="27"/>
      <c r="Y45" s="27"/>
      <c r="Z45" s="48"/>
      <c r="AA45" s="48"/>
      <c r="AB45" s="48"/>
      <c r="AC45" s="48"/>
      <c r="AD45" s="48"/>
    </row>
    <row r="46" spans="1:30" x14ac:dyDescent="0.25">
      <c r="U46" s="27"/>
      <c r="V46" s="48"/>
      <c r="W46" s="49"/>
      <c r="X46" s="27"/>
      <c r="Y46" s="27"/>
      <c r="Z46" s="48"/>
      <c r="AA46" s="48"/>
      <c r="AB46" s="48"/>
      <c r="AC46" s="48"/>
      <c r="AD46" s="48"/>
    </row>
    <row r="47" spans="1:30" x14ac:dyDescent="0.25">
      <c r="U47" s="27"/>
      <c r="V47" s="48"/>
      <c r="W47" s="49"/>
      <c r="X47" s="27"/>
      <c r="Y47" s="27"/>
      <c r="Z47" s="48"/>
      <c r="AA47" s="48"/>
      <c r="AB47" s="48"/>
      <c r="AC47" s="48"/>
      <c r="AD47" s="48"/>
    </row>
    <row r="48" spans="1:30" x14ac:dyDescent="0.25">
      <c r="U48" s="27"/>
      <c r="V48" s="48"/>
      <c r="W48" s="49"/>
      <c r="X48" s="27"/>
      <c r="Y48" s="27"/>
      <c r="Z48" s="48"/>
      <c r="AA48" s="48"/>
      <c r="AB48" s="48"/>
      <c r="AC48" s="48"/>
      <c r="AD48" s="48"/>
    </row>
    <row r="49" spans="21:30" x14ac:dyDescent="0.25">
      <c r="U49" s="27"/>
      <c r="V49" s="48"/>
      <c r="W49" s="49"/>
      <c r="X49" s="27"/>
      <c r="Y49" s="27"/>
      <c r="Z49" s="48"/>
      <c r="AA49" s="48"/>
      <c r="AB49" s="48"/>
      <c r="AC49" s="48"/>
      <c r="AD49" s="48"/>
    </row>
    <row r="50" spans="21:30" x14ac:dyDescent="0.25">
      <c r="U50" s="27"/>
      <c r="V50" s="48"/>
      <c r="W50" s="49"/>
      <c r="X50" s="27"/>
      <c r="Y50" s="27"/>
      <c r="Z50" s="48"/>
      <c r="AA50" s="48"/>
      <c r="AB50" s="48"/>
      <c r="AC50" s="48"/>
      <c r="AD50" s="48"/>
    </row>
    <row r="51" spans="21:30" x14ac:dyDescent="0.25">
      <c r="U51" s="27"/>
      <c r="V51" s="48"/>
      <c r="W51" s="49"/>
      <c r="X51" s="27"/>
      <c r="Y51" s="27"/>
      <c r="Z51" s="48"/>
      <c r="AA51" s="48"/>
      <c r="AB51" s="48"/>
      <c r="AC51" s="48"/>
      <c r="AD51" s="48"/>
    </row>
    <row r="52" spans="21:30" x14ac:dyDescent="0.25">
      <c r="U52" s="27"/>
      <c r="V52" s="48"/>
      <c r="W52" s="49"/>
      <c r="X52" s="27"/>
      <c r="Y52" s="27"/>
      <c r="Z52" s="48"/>
      <c r="AA52" s="48"/>
      <c r="AB52" s="48"/>
      <c r="AC52" s="48"/>
      <c r="AD52" s="48"/>
    </row>
    <row r="53" spans="21:30" x14ac:dyDescent="0.25">
      <c r="U53" s="27"/>
      <c r="V53" s="48"/>
      <c r="W53" s="49"/>
      <c r="X53" s="27"/>
      <c r="Y53" s="27"/>
      <c r="Z53" s="48"/>
      <c r="AA53" s="48"/>
      <c r="AB53" s="48"/>
      <c r="AC53" s="48"/>
      <c r="AD53" s="48"/>
    </row>
    <row r="54" spans="21:30" x14ac:dyDescent="0.25">
      <c r="U54" s="50"/>
      <c r="V54" s="50"/>
      <c r="W54" s="50"/>
      <c r="X54" s="50"/>
      <c r="Y54" s="50"/>
      <c r="Z54" s="50"/>
      <c r="AA54" s="50"/>
      <c r="AB54" s="50"/>
      <c r="AC54" s="50"/>
      <c r="AD54" s="50"/>
    </row>
    <row r="55" spans="21:30" x14ac:dyDescent="0.25">
      <c r="U55" s="50"/>
      <c r="V55" s="50"/>
      <c r="W55" s="50"/>
      <c r="X55" s="50"/>
      <c r="Y55" s="50"/>
      <c r="Z55" s="50"/>
      <c r="AA55" s="50"/>
      <c r="AB55" s="50"/>
      <c r="AC55" s="50"/>
      <c r="AD55" s="50"/>
    </row>
  </sheetData>
  <sheetProtection algorithmName="SHA-512" hashValue="LgoR2oMJDxzd0MGpqW8HIUlLC+IJCz/lLtCIEAkdGRz0G2ZMBINWdxbw57AQpyz4hrOj6stHmkZ3OGMctpDU0w==" saltValue="79UF5X3HegQOdahVUo78Tw==" spinCount="100000" sheet="1" objects="1" scenarios="1"/>
  <mergeCells count="30">
    <mergeCell ref="V20:X20"/>
    <mergeCell ref="Z19:AA19"/>
    <mergeCell ref="Z31:AA31"/>
    <mergeCell ref="Z43:AA43"/>
    <mergeCell ref="Q18:Q19"/>
    <mergeCell ref="R18:R19"/>
    <mergeCell ref="S18:S19"/>
    <mergeCell ref="B12:C12"/>
    <mergeCell ref="G12:L12"/>
    <mergeCell ref="B13:C13"/>
    <mergeCell ref="G13:L13"/>
    <mergeCell ref="B14:C14"/>
    <mergeCell ref="G14:L14"/>
    <mergeCell ref="B7:C7"/>
    <mergeCell ref="E7:H7"/>
    <mergeCell ref="B9:C9"/>
    <mergeCell ref="E9:H9"/>
    <mergeCell ref="B10:C10"/>
    <mergeCell ref="E10:H10"/>
    <mergeCell ref="B1:C1"/>
    <mergeCell ref="B2:C2"/>
    <mergeCell ref="E2:H2"/>
    <mergeCell ref="B3:C3"/>
    <mergeCell ref="E3:H3"/>
    <mergeCell ref="B4:C4"/>
    <mergeCell ref="B5:C5"/>
    <mergeCell ref="E5:H5"/>
    <mergeCell ref="B6:C6"/>
    <mergeCell ref="E6:H6"/>
    <mergeCell ref="E4:H4"/>
  </mergeCells>
  <conditionalFormatting sqref="M20:M39">
    <cfRule type="expression" dxfId="8" priority="3" stopIfTrue="1">
      <formula>AND($E20="m")</formula>
    </cfRule>
  </conditionalFormatting>
  <conditionalFormatting sqref="N20:N39">
    <cfRule type="expression" dxfId="7" priority="4" stopIfTrue="1">
      <formula>AND($E20="w")</formula>
    </cfRule>
  </conditionalFormatting>
  <conditionalFormatting sqref="B20:C39">
    <cfRule type="expression" dxfId="6" priority="5" stopIfTrue="1">
      <formula>AND($L20&lt;&gt;"",$E20="m",$N20="")</formula>
    </cfRule>
    <cfRule type="expression" dxfId="5" priority="6" stopIfTrue="1">
      <formula>AND($L20&lt;&gt;"",$E20="w",$M20="")</formula>
    </cfRule>
    <cfRule type="expression" dxfId="4" priority="7" stopIfTrue="1">
      <formula>AND($O20&lt;&gt;"",$P20="")</formula>
    </cfRule>
  </conditionalFormatting>
  <conditionalFormatting sqref="Y42">
    <cfRule type="expression" dxfId="1" priority="1" stopIfTrue="1">
      <formula>ISBLANK(X44)</formula>
    </cfRule>
  </conditionalFormatting>
  <conditionalFormatting sqref="X34:X53">
    <cfRule type="expression" dxfId="0" priority="2" stopIfTrue="1">
      <formula>ISBLANK(W39)</formula>
    </cfRule>
  </conditionalFormatting>
  <dataValidations xWindow="650" yWindow="511" count="12">
    <dataValidation type="list" allowBlank="1" showInputMessage="1" showErrorMessage="1" sqref="F12:F14">
      <formula1>$AE$20:$AE$29</formula1>
    </dataValidation>
    <dataValidation allowBlank="1" showInputMessage="1" showErrorMessage="1" errorTitle="Klasse" error="Bitte pull-down Menu verwenden!" sqref="I20:K39"/>
    <dataValidation type="list" allowBlank="1" showInputMessage="1" showErrorMessage="1" errorTitle="Klasse" error="Bitte pull-down Menu verwenden!" sqref="O20:O39">
      <formula1>$F$12:$F$14</formula1>
    </dataValidation>
    <dataValidation type="list" allowBlank="1" showInputMessage="1" showErrorMessage="1" errorTitle="T-Shirt-Größe" error="Bitte pull-down Menu verwenden!" promptTitle="T-Shirt-Größe" prompt="Bitte die gewünschte Größe_x000a_XS, S, M, L, XL oder XXL_x000a_angeben." sqref="Q21:Q39">
      <mc:AlternateContent xmlns:x12ac="http://schemas.microsoft.com/office/spreadsheetml/2011/1/ac" xmlns:mc="http://schemas.openxmlformats.org/markup-compatibility/2006">
        <mc:Choice Requires="x12ac">
          <x12ac:list>Do-Fr,Do-Sa,Do-So,"Fr-Sa,Fr-So",Sa-So</x12ac:list>
        </mc:Choice>
        <mc:Fallback>
          <formula1>"Do-Fr,Do-Sa,Do-So,Fr-Sa,Fr-So,Sa-So"</formula1>
        </mc:Fallback>
      </mc:AlternateContent>
    </dataValidation>
    <dataValidation type="whole" allowBlank="1" showInputMessage="1" showErrorMessage="1" errorTitle="Gemischtes Doppel" error="Nur die Nummer eingeben!" promptTitle="Gemischtes Doppel" prompt="Bitte die Nummer des Partners bzw. der Partnerin eingeben." sqref="P20:P39">
      <formula1>A$25</formula1>
      <formula2>A$44</formula2>
    </dataValidation>
    <dataValidation type="whole" allowBlank="1" showInputMessage="1" showErrorMessage="1" errorTitle="Herrendoppel" error="Nur die Nummer eingeben!" promptTitle="Herrendoppel" prompt="Bitte die Nummer des Partners angeben." sqref="N20:N39">
      <formula1>A$25</formula1>
      <formula2>A$44</formula2>
    </dataValidation>
    <dataValidation type="whole" allowBlank="1" showInputMessage="1" showErrorMessage="1" errorTitle="Damendoppel" error="Nur die Nummer eingeben!" promptTitle="Damendoppel" prompt="Bitte die Nummer der Partnerin angeben" sqref="M20:M39">
      <formula1>A$25</formula1>
      <formula2>A$44</formula2>
    </dataValidation>
    <dataValidation type="list" allowBlank="1" showInputMessage="1" showErrorMessage="1" errorTitle="Übernachtung" error="Bitte pull-down Menu verwenden!" promptTitle="Frühstück" prompt="Bitte angeben an welchen Tagen Frühstück gewünscht ist" sqref="S20:S39">
      <formula1>"Fr,Fr-Sa,Fr-So,Sa,Sa-So,So"</formula1>
    </dataValidation>
    <dataValidation type="list" allowBlank="1" showInputMessage="1" showErrorMessage="1" errorTitle="Party" error="Bitte pull-down Menu verwenden!" promptTitle="Buffet Samstagabend" prompt="Bitte die Teilnahme am Buffet_x000a_Ja oder Nein_x000a_angeben" sqref="R20:R39">
      <formula1>"Ja,Nein"</formula1>
    </dataValidation>
    <dataValidation type="list" allowBlank="1" showInputMessage="1" showErrorMessage="1" sqref="E20:E39">
      <formula1>"m,w"</formula1>
    </dataValidation>
    <dataValidation type="list" allowBlank="1" showInputMessage="1" showErrorMessage="1" errorTitle="T-Shirt-Größe" error="Bitte pull-down Menu verwenden!" promptTitle="Übernachtung" prompt="Bitte angeben von wann bis wann in der kl. Halle übernachtet werden möchte. (BEGRENZTE ANZAHL AN PLÄTZEN!!!) " sqref="Q20">
      <mc:AlternateContent xmlns:x12ac="http://schemas.microsoft.com/office/spreadsheetml/2011/1/ac" xmlns:mc="http://schemas.openxmlformats.org/markup-compatibility/2006">
        <mc:Choice Requires="x12ac">
          <x12ac:list>Do-Fr,Do-Sa,Do-So,"Fr-Sa,Fr-So",Sa-So</x12ac:list>
        </mc:Choice>
        <mc:Fallback>
          <formula1>"Do-Fr,Do-Sa,Do-So,Fr-Sa,Fr-So,Sa-So"</formula1>
        </mc:Fallback>
      </mc:AlternateContent>
    </dataValidation>
    <dataValidation type="list" allowBlank="1" showInputMessage="1" showErrorMessage="1" errorTitle="Klasse" error="Bitte pull-down Menu verwenden!" sqref="H20:H39 L20:L39">
      <formula1>$F$12:$F$14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11</xdr:col>
                <xdr:colOff>161925</xdr:colOff>
                <xdr:row>1</xdr:row>
                <xdr:rowOff>38100</xdr:rowOff>
              </from>
              <to>
                <xdr:col>17</xdr:col>
                <xdr:colOff>590550</xdr:colOff>
                <xdr:row>6</xdr:row>
                <xdr:rowOff>85725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Kamradt, Silke (EXTERN: Beris Consulting GmbH)</dc:creator>
  <cp:lastModifiedBy>Kamradt, Silke (EXTERN: Beris Consulting GmbH)</cp:lastModifiedBy>
  <dcterms:created xsi:type="dcterms:W3CDTF">2018-01-02T07:03:31Z</dcterms:created>
  <dcterms:modified xsi:type="dcterms:W3CDTF">2018-01-02T08:01:44Z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-1047151581</vt:i4>
  </property>
  <property fmtid="{D5CDD505-2E9C-101B-9397-08002B2CF9AE}" pid="3" name="_NewReviewCycle">
    <vt:lpwstr/>
  </property>
  <property fmtid="{D5CDD505-2E9C-101B-9397-08002B2CF9AE}" pid="4" name="_EmailSubject">
    <vt:lpwstr>Meldeformular Ostern</vt:lpwstr>
  </property>
  <property fmtid="{D5CDD505-2E9C-101B-9397-08002B2CF9AE}" pid="5" name="_AuthorEmail">
    <vt:lpwstr>extern.silke.kamradt@volkswagen.de</vt:lpwstr>
  </property>
  <property fmtid="{D5CDD505-2E9C-101B-9397-08002B2CF9AE}" pid="6" name="_AuthorEmailDisplayName">
    <vt:lpwstr>Kamradt, Silke (EXTERN: Beris Consulting GmbH)</vt:lpwstr>
  </property>
</Properties>
</file>